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ANEXO 3 - G1" sheetId="1" r:id="rId4"/>
  </sheets>
  <definedNames/>
  <calcPr/>
  <extLst>
    <ext uri="GoogleSheetsCustomDataVersion2">
      <go:sheetsCustomData xmlns:go="http://customooxmlschemas.google.com/" r:id="rId5" roundtripDataChecksum="40DH7eM4Yi4KQ91TlBViwnd1uVxvtSg+bmJRajdiSLk="/>
    </ext>
  </extLst>
</workbook>
</file>

<file path=xl/sharedStrings.xml><?xml version="1.0" encoding="utf-8"?>
<sst xmlns="http://schemas.openxmlformats.org/spreadsheetml/2006/main" count="81" uniqueCount="63">
  <si>
    <t xml:space="preserve">Anexo N°3 G1- Económico </t>
  </si>
  <si>
    <t>OFERTA ECONOMICA</t>
  </si>
  <si>
    <t>COMPRA AGREGADA E IMPLEMENTACIÓN DE SISTEMAS FOTOVOLTAICOS RESIDENCIALES CONECTADOS A LA RED, PROGRAMA CASA SOLAR SOCIAL, REGIÓN DE ANTOFAGASTA,  GRUPO 1 COMUNA DE TOCOPILLA</t>
  </si>
  <si>
    <t>Nombre Oferente</t>
  </si>
  <si>
    <t>Nombre del Proyecto</t>
  </si>
  <si>
    <t xml:space="preserve">Casa Solar Social - Región de Antofagasta - Grupo 1 - Comuna de Tocopilla </t>
  </si>
  <si>
    <t>Proyectos 1 kWp</t>
  </si>
  <si>
    <t>1. SISTEMAS DE 1 [kWp]</t>
  </si>
  <si>
    <t>Ítem</t>
  </si>
  <si>
    <t xml:space="preserve">Descripción  </t>
  </si>
  <si>
    <t>Unidad</t>
  </si>
  <si>
    <t xml:space="preserve">Cantidad </t>
  </si>
  <si>
    <t>Precio U</t>
  </si>
  <si>
    <t xml:space="preserve">Precio Total </t>
  </si>
  <si>
    <t>1.1</t>
  </si>
  <si>
    <t xml:space="preserve">Ingeniería de detalle </t>
  </si>
  <si>
    <t>HH</t>
  </si>
  <si>
    <t>1.2</t>
  </si>
  <si>
    <t>Costo Módulos Fotovoltaicos (1kWp)</t>
  </si>
  <si>
    <t xml:space="preserve">Unidad </t>
  </si>
  <si>
    <t>1.3</t>
  </si>
  <si>
    <t>Inversor (1kW)</t>
  </si>
  <si>
    <t>1.4</t>
  </si>
  <si>
    <t>Estructura de Anclaje/soporte</t>
  </si>
  <si>
    <t>GL</t>
  </si>
  <si>
    <t>1.5</t>
  </si>
  <si>
    <t xml:space="preserve">Otros equipos y Materiales del Sistema </t>
  </si>
  <si>
    <t>1.6</t>
  </si>
  <si>
    <t xml:space="preserve">Mano de Obra </t>
  </si>
  <si>
    <t>1.7</t>
  </si>
  <si>
    <t xml:space="preserve">Gastos  Administrativos </t>
  </si>
  <si>
    <t>1.8</t>
  </si>
  <si>
    <t>Trámite de conexión ley N° 21.118</t>
  </si>
  <si>
    <t>1.9</t>
  </si>
  <si>
    <t>Medidor bidireccional</t>
  </si>
  <si>
    <t>1.10</t>
  </si>
  <si>
    <t>Mantenimiento: uno durante el primer año</t>
  </si>
  <si>
    <t>1.11</t>
  </si>
  <si>
    <t>Otros</t>
  </si>
  <si>
    <t>1.12</t>
  </si>
  <si>
    <t>COSTO DIRECTO PARA CADA SISTEMA DE 1 [kWp] (1.1 al 1.11)</t>
  </si>
  <si>
    <t>1.13</t>
  </si>
  <si>
    <t>GASTOS GENERALES PARA CADA SISTEMA DE 1 [kWp], (% sobre 1.12)</t>
  </si>
  <si>
    <t>1.14</t>
  </si>
  <si>
    <t>UTILIDADES SISTEMAS DE 1 [kWp] (% sobre 1.12)</t>
  </si>
  <si>
    <t>1.15</t>
  </si>
  <si>
    <t xml:space="preserve">VALOR NETO POR CADA SISTEMA DE 1 [kWp]  </t>
  </si>
  <si>
    <t>1.16</t>
  </si>
  <si>
    <t>I.V.A. SISTEMAS DE 1 [kWp] (% sobre 1.15)</t>
  </si>
  <si>
    <t>1.17</t>
  </si>
  <si>
    <t>VALOR TOTAL UNITARIO DE LOS SISTEMAS DE 1 [kWp] (Suma de 1.15 + 1.16)</t>
  </si>
  <si>
    <t>1.18</t>
  </si>
  <si>
    <t xml:space="preserve">COSTO TOTAL UNITARIO POR 1 SISTEMAS DE 1 [kWp] </t>
  </si>
  <si>
    <t xml:space="preserve">2. VALOR TOTAL DE LA OFERTA </t>
  </si>
  <si>
    <t>Sistemas de 1 kWp</t>
  </si>
  <si>
    <t>COSTO TOTAL</t>
  </si>
  <si>
    <r>
      <rPr>
        <rFont val="Calibri"/>
        <b/>
        <color theme="1"/>
        <sz val="12.0"/>
      </rPr>
      <t>Nota:</t>
    </r>
    <r>
      <rPr>
        <rFont val="Calibri"/>
        <b/>
        <color theme="1"/>
        <sz val="11.0"/>
      </rPr>
      <t xml:space="preserve"> </t>
    </r>
    <r>
      <rPr>
        <rFont val="Calibri"/>
        <b val="0"/>
        <color theme="1"/>
        <sz val="11.0"/>
      </rPr>
      <t xml:space="preserve">Se deberá especificar cada uno de los costos en detalle. </t>
    </r>
  </si>
  <si>
    <t xml:space="preserve">La Agencia podrá solicitar aclaración y justificación </t>
  </si>
  <si>
    <t>Nombre del oferente</t>
  </si>
  <si>
    <t xml:space="preserve">Firma del </t>
  </si>
  <si>
    <t xml:space="preserve">y Representante Legal </t>
  </si>
  <si>
    <t xml:space="preserve">Representante legal </t>
  </si>
  <si>
    <t xml:space="preserve">FECHA: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</si>
</sst>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5">
    <numFmt numFmtId="164" formatCode="_ &quot;$&quot;* #,##0_ ;_ &quot;$&quot;* \-#,##0_ ;_ &quot;$&quot;* &quot;-&quot;_ ;_ @_ "/>
    <numFmt numFmtId="165" formatCode="d\.m"/>
    <numFmt numFmtId="166" formatCode="&quot;$&quot;\ #,##0"/>
    <numFmt numFmtId="167" formatCode="_-* #,##0_-;\-* #,##0_-;_-* &quot;-&quot;??_-;_-@"/>
    <numFmt numFmtId="168" formatCode="d/m/yyyy"/>
  </numFmts>
  <fonts count="10">
    <font>
      <sz val="11.0"/>
      <color theme="1"/>
      <name val="Arial"/>
      <scheme val="minor"/>
    </font>
    <font>
      <b/>
      <sz val="14.0"/>
      <color theme="1"/>
      <name val="Calibri"/>
    </font>
    <font/>
    <font>
      <sz val="11.0"/>
      <color theme="0"/>
      <name val="Arial"/>
    </font>
    <font>
      <b/>
      <sz val="11.0"/>
      <color theme="1"/>
      <name val="Calibri"/>
    </font>
    <font>
      <sz val="11.0"/>
      <color theme="1"/>
      <name val="Calibri"/>
    </font>
    <font>
      <b/>
      <sz val="12.0"/>
      <color theme="1"/>
      <name val="Calibri"/>
    </font>
    <font>
      <sz val="11.0"/>
      <color rgb="FFFF0000"/>
      <name val="Calibri"/>
    </font>
    <font>
      <sz val="11.0"/>
      <color theme="1"/>
      <name val="Arial"/>
    </font>
    <font>
      <b/>
      <sz val="13.0"/>
      <color theme="1"/>
      <name val="Calibri"/>
    </font>
  </fonts>
  <fills count="3">
    <fill>
      <patternFill patternType="none"/>
    </fill>
    <fill>
      <patternFill patternType="lightGray"/>
    </fill>
    <fill>
      <patternFill patternType="solid">
        <fgColor rgb="FFD8D8D8"/>
        <bgColor rgb="FFD8D8D8"/>
      </patternFill>
    </fill>
  </fills>
  <borders count="55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medium">
        <color rgb="FFFF0000"/>
      </left>
      <top style="medium">
        <color rgb="FFFF0000"/>
      </top>
      <bottom style="medium">
        <color rgb="FFFF0000"/>
      </bottom>
    </border>
    <border>
      <top style="medium">
        <color rgb="FFFF0000"/>
      </top>
      <bottom style="medium">
        <color rgb="FFFF0000"/>
      </bottom>
    </border>
    <border>
      <right style="medium">
        <color rgb="FFFF0000"/>
      </right>
      <top style="medium">
        <color rgb="FFFF0000"/>
      </top>
      <bottom style="medium">
        <color rgb="FFFF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/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/>
      <bottom style="thin">
        <color rgb="FF000000"/>
      </bottom>
    </border>
    <border>
      <left/>
      <right/>
      <top/>
      <bottom style="thin">
        <color rgb="FF000000"/>
      </bottom>
    </border>
    <border>
      <left style="thin">
        <color rgb="FF000000"/>
      </left>
      <right/>
      <top/>
      <bottom style="thin">
        <color rgb="FF000000"/>
      </bottom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medium">
        <color rgb="FF000000"/>
      </bottom>
    </border>
    <border>
      <left style="thin">
        <color rgb="FF000000"/>
      </left>
      <right/>
      <top style="thin">
        <color rgb="FF000000"/>
      </top>
      <bottom style="medium">
        <color rgb="FF000000"/>
      </bottom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8DB3E2"/>
      </left>
      <top style="medium">
        <color rgb="FF000000"/>
      </top>
      <bottom/>
    </border>
    <border>
      <top style="medium">
        <color rgb="FF000000"/>
      </top>
      <bottom/>
    </border>
    <border>
      <right style="thin">
        <color rgb="FF8DB3E2"/>
      </right>
      <top style="medium">
        <color rgb="FF000000"/>
      </top>
      <bottom/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/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/>
    </border>
    <border>
      <left/>
      <right style="thin">
        <color rgb="FF000000"/>
      </right>
      <top style="medium">
        <color rgb="FF000000"/>
      </top>
      <bottom/>
    </border>
    <border>
      <left style="thin">
        <color rgb="FF000000"/>
      </left>
      <right style="thin">
        <color rgb="FF000000"/>
      </right>
      <top style="medium">
        <color rgb="FF000000"/>
      </top>
      <bottom/>
    </border>
    <border>
      <left style="thin">
        <color rgb="FF000000"/>
      </left>
      <right style="medium">
        <color rgb="FF000000"/>
      </right>
      <top style="medium">
        <color rgb="FF000000"/>
      </top>
      <bottom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/>
      <right/>
      <top style="medium">
        <color rgb="FF000000"/>
      </top>
      <bottom style="thin">
        <color rgb="FF000000"/>
      </bottom>
    </border>
    <border>
      <left style="thin">
        <color rgb="FF000000"/>
      </left>
      <right/>
      <top style="medium">
        <color rgb="FF000000"/>
      </top>
      <bottom style="thin">
        <color rgb="FF000000"/>
      </bottom>
    </border>
    <border>
      <left style="medium">
        <color rgb="FFFF0000"/>
      </left>
      <right style="medium">
        <color rgb="FFFF0000"/>
      </right>
      <top style="medium">
        <color rgb="FF000000"/>
      </top>
      <bottom style="medium">
        <color rgb="FFFF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bottom style="medium">
        <color rgb="FFFF0000"/>
      </bottom>
    </border>
    <border>
      <top style="medium">
        <color rgb="FFFF0000"/>
      </top>
    </border>
    <border>
      <right style="thin">
        <color rgb="FF8DB3E2"/>
      </right>
    </border>
  </borders>
  <cellStyleXfs count="1">
    <xf borderId="0" fillId="0" fontId="0" numFmtId="0" applyAlignment="1" applyFont="1"/>
  </cellStyleXfs>
  <cellXfs count="81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vertical="center"/>
    </xf>
    <xf borderId="2" fillId="0" fontId="2" numFmtId="0" xfId="0" applyBorder="1" applyFont="1"/>
    <xf borderId="3" fillId="0" fontId="2" numFmtId="0" xfId="0" applyBorder="1" applyFont="1"/>
    <xf borderId="4" fillId="0" fontId="1" numFmtId="0" xfId="0" applyAlignment="1" applyBorder="1" applyFont="1">
      <alignment horizontal="center" vertical="center"/>
    </xf>
    <xf borderId="5" fillId="0" fontId="2" numFmtId="0" xfId="0" applyBorder="1" applyFont="1"/>
    <xf borderId="6" fillId="0" fontId="1" numFmtId="0" xfId="0" applyAlignment="1" applyBorder="1" applyFont="1">
      <alignment horizontal="center" shrinkToFit="0" vertical="center" wrapText="1"/>
    </xf>
    <xf borderId="7" fillId="0" fontId="2" numFmtId="0" xfId="0" applyBorder="1" applyFont="1"/>
    <xf borderId="8" fillId="0" fontId="2" numFmtId="0" xfId="0" applyBorder="1" applyFont="1"/>
    <xf borderId="0" fillId="0" fontId="3" numFmtId="0" xfId="0" applyFont="1"/>
    <xf borderId="9" fillId="2" fontId="4" numFmtId="0" xfId="0" applyAlignment="1" applyBorder="1" applyFill="1" applyFont="1">
      <alignment horizontal="left"/>
    </xf>
    <xf borderId="10" fillId="0" fontId="5" numFmtId="4" xfId="0" applyAlignment="1" applyBorder="1" applyFont="1" applyNumberFormat="1">
      <alignment horizontal="center"/>
    </xf>
    <xf borderId="11" fillId="0" fontId="2" numFmtId="0" xfId="0" applyBorder="1" applyFont="1"/>
    <xf borderId="12" fillId="0" fontId="2" numFmtId="0" xfId="0" applyBorder="1" applyFont="1"/>
    <xf borderId="13" fillId="2" fontId="4" numFmtId="0" xfId="0" applyAlignment="1" applyBorder="1" applyFont="1">
      <alignment horizontal="left"/>
    </xf>
    <xf borderId="10" fillId="0" fontId="5" numFmtId="4" xfId="0" applyAlignment="1" applyBorder="1" applyFont="1" applyNumberFormat="1">
      <alignment horizontal="center" shrinkToFit="0" vertical="center" wrapText="1"/>
    </xf>
    <xf borderId="10" fillId="0" fontId="5" numFmtId="3" xfId="0" applyAlignment="1" applyBorder="1" applyFont="1" applyNumberFormat="1">
      <alignment horizontal="center"/>
    </xf>
    <xf borderId="0" fillId="0" fontId="5" numFmtId="4" xfId="0" applyAlignment="1" applyFont="1" applyNumberFormat="1">
      <alignment horizontal="center"/>
    </xf>
    <xf borderId="14" fillId="2" fontId="1" numFmtId="0" xfId="0" applyAlignment="1" applyBorder="1" applyFont="1">
      <alignment horizontal="center"/>
    </xf>
    <xf borderId="15" fillId="0" fontId="2" numFmtId="0" xfId="0" applyBorder="1" applyFont="1"/>
    <xf borderId="16" fillId="0" fontId="2" numFmtId="0" xfId="0" applyBorder="1" applyFont="1"/>
    <xf borderId="17" fillId="2" fontId="6" numFmtId="0" xfId="0" applyAlignment="1" applyBorder="1" applyFont="1">
      <alignment horizontal="center"/>
    </xf>
    <xf borderId="18" fillId="2" fontId="6" numFmtId="0" xfId="0" applyAlignment="1" applyBorder="1" applyFont="1">
      <alignment horizontal="center"/>
    </xf>
    <xf borderId="19" fillId="2" fontId="6" numFmtId="0" xfId="0" applyAlignment="1" applyBorder="1" applyFont="1">
      <alignment horizontal="center"/>
    </xf>
    <xf borderId="20" fillId="2" fontId="6" numFmtId="0" xfId="0" applyAlignment="1" applyBorder="1" applyFont="1">
      <alignment horizontal="center"/>
    </xf>
    <xf borderId="21" fillId="2" fontId="5" numFmtId="0" xfId="0" applyAlignment="1" applyBorder="1" applyFont="1">
      <alignment horizontal="center"/>
    </xf>
    <xf borderId="22" fillId="2" fontId="5" numFmtId="49" xfId="0" applyAlignment="1" applyBorder="1" applyFont="1" applyNumberFormat="1">
      <alignment horizontal="left" vertical="center"/>
    </xf>
    <xf borderId="23" fillId="2" fontId="5" numFmtId="0" xfId="0" applyAlignment="1" applyBorder="1" applyFont="1">
      <alignment horizontal="center"/>
    </xf>
    <xf borderId="24" fillId="0" fontId="7" numFmtId="3" xfId="0" applyAlignment="1" applyBorder="1" applyFont="1" applyNumberFormat="1">
      <alignment horizontal="center"/>
    </xf>
    <xf borderId="24" fillId="0" fontId="7" numFmtId="164" xfId="0" applyAlignment="1" applyBorder="1" applyFont="1" applyNumberFormat="1">
      <alignment horizontal="center"/>
    </xf>
    <xf borderId="25" fillId="2" fontId="6" numFmtId="164" xfId="0" applyAlignment="1" applyBorder="1" applyFont="1" applyNumberFormat="1">
      <alignment horizontal="center"/>
    </xf>
    <xf borderId="26" fillId="2" fontId="5" numFmtId="0" xfId="0" applyAlignment="1" applyBorder="1" applyFont="1">
      <alignment horizontal="center"/>
    </xf>
    <xf borderId="27" fillId="2" fontId="5" numFmtId="49" xfId="0" applyAlignment="1" applyBorder="1" applyFont="1" applyNumberFormat="1">
      <alignment horizontal="left" vertical="center"/>
    </xf>
    <xf borderId="28" fillId="2" fontId="5" numFmtId="0" xfId="0" applyAlignment="1" applyBorder="1" applyFont="1">
      <alignment horizontal="center"/>
    </xf>
    <xf borderId="29" fillId="2" fontId="5" numFmtId="49" xfId="0" applyAlignment="1" applyBorder="1" applyFont="1" applyNumberFormat="1">
      <alignment horizontal="left" vertical="center"/>
    </xf>
    <xf borderId="30" fillId="2" fontId="5" numFmtId="0" xfId="0" applyAlignment="1" applyBorder="1" applyFont="1">
      <alignment horizontal="center"/>
    </xf>
    <xf borderId="31" fillId="0" fontId="7" numFmtId="3" xfId="0" applyAlignment="1" applyBorder="1" applyFont="1" applyNumberFormat="1">
      <alignment horizontal="center"/>
    </xf>
    <xf borderId="31" fillId="0" fontId="7" numFmtId="164" xfId="0" applyAlignment="1" applyBorder="1" applyFont="1" applyNumberFormat="1">
      <alignment horizontal="center"/>
    </xf>
    <xf borderId="14" fillId="2" fontId="6" numFmtId="0" xfId="0" applyAlignment="1" applyBorder="1" applyFont="1">
      <alignment horizontal="center"/>
    </xf>
    <xf borderId="32" fillId="0" fontId="2" numFmtId="0" xfId="0" applyBorder="1" applyFont="1"/>
    <xf borderId="33" fillId="2" fontId="5" numFmtId="0" xfId="0" applyBorder="1" applyFont="1"/>
    <xf borderId="34" fillId="0" fontId="2" numFmtId="0" xfId="0" applyBorder="1" applyFont="1"/>
    <xf borderId="35" fillId="0" fontId="2" numFmtId="0" xfId="0" applyBorder="1" applyFont="1"/>
    <xf borderId="0" fillId="0" fontId="8" numFmtId="0" xfId="0" applyFont="1"/>
    <xf borderId="36" fillId="2" fontId="5" numFmtId="49" xfId="0" applyAlignment="1" applyBorder="1" applyFont="1" applyNumberFormat="1">
      <alignment horizontal="left" vertical="center"/>
    </xf>
    <xf borderId="37" fillId="0" fontId="2" numFmtId="0" xfId="0" applyBorder="1" applyFont="1"/>
    <xf borderId="38" fillId="0" fontId="2" numFmtId="0" xfId="0" applyBorder="1" applyFont="1"/>
    <xf borderId="24" fillId="0" fontId="7" numFmtId="10" xfId="0" applyBorder="1" applyFont="1" applyNumberFormat="1"/>
    <xf borderId="36" fillId="2" fontId="5" numFmtId="3" xfId="0" applyAlignment="1" applyBorder="1" applyFont="1" applyNumberFormat="1">
      <alignment horizontal="left" vertical="center"/>
    </xf>
    <xf borderId="36" fillId="2" fontId="5" numFmtId="0" xfId="0" applyAlignment="1" applyBorder="1" applyFont="1">
      <alignment horizontal="left" vertical="center"/>
    </xf>
    <xf borderId="39" fillId="0" fontId="2" numFmtId="0" xfId="0" applyBorder="1" applyFont="1"/>
    <xf borderId="13" fillId="2" fontId="5" numFmtId="10" xfId="0" applyBorder="1" applyFont="1" applyNumberFormat="1"/>
    <xf borderId="40" fillId="2" fontId="4" numFmtId="0" xfId="0" applyAlignment="1" applyBorder="1" applyFont="1">
      <alignment horizontal="left" vertical="center"/>
    </xf>
    <xf borderId="41" fillId="0" fontId="2" numFmtId="0" xfId="0" applyBorder="1" applyFont="1"/>
    <xf borderId="42" fillId="0" fontId="2" numFmtId="0" xfId="0" applyBorder="1" applyFont="1"/>
    <xf borderId="17" fillId="2" fontId="5" numFmtId="0" xfId="0" applyAlignment="1" applyBorder="1" applyFont="1">
      <alignment horizontal="center"/>
    </xf>
    <xf borderId="40" fillId="2" fontId="9" numFmtId="0" xfId="0" applyAlignment="1" applyBorder="1" applyFont="1">
      <alignment horizontal="left" vertical="center"/>
    </xf>
    <xf borderId="43" fillId="2" fontId="6" numFmtId="0" xfId="0" applyAlignment="1" applyBorder="1" applyFont="1">
      <alignment horizontal="center"/>
    </xf>
    <xf borderId="44" fillId="2" fontId="6" numFmtId="0" xfId="0" applyAlignment="1" applyBorder="1" applyFont="1">
      <alignment horizontal="center"/>
    </xf>
    <xf borderId="45" fillId="2" fontId="6" numFmtId="0" xfId="0" applyAlignment="1" applyBorder="1" applyFont="1">
      <alignment horizontal="center"/>
    </xf>
    <xf borderId="46" fillId="2" fontId="6" numFmtId="0" xfId="0" applyAlignment="1" applyBorder="1" applyFont="1">
      <alignment horizontal="center"/>
    </xf>
    <xf borderId="47" fillId="2" fontId="5" numFmtId="165" xfId="0" applyAlignment="1" applyBorder="1" applyFont="1" applyNumberFormat="1">
      <alignment horizontal="center"/>
    </xf>
    <xf borderId="48" fillId="2" fontId="5" numFmtId="49" xfId="0" applyAlignment="1" applyBorder="1" applyFont="1" applyNumberFormat="1">
      <alignment horizontal="left" vertical="center"/>
    </xf>
    <xf borderId="49" fillId="2" fontId="5" numFmtId="0" xfId="0" applyAlignment="1" applyBorder="1" applyFont="1">
      <alignment horizontal="center"/>
    </xf>
    <xf borderId="50" fillId="0" fontId="7" numFmtId="3" xfId="0" applyAlignment="1" applyBorder="1" applyFont="1" applyNumberFormat="1">
      <alignment horizontal="center"/>
    </xf>
    <xf borderId="50" fillId="0" fontId="7" numFmtId="164" xfId="0" applyAlignment="1" applyBorder="1" applyFont="1" applyNumberFormat="1">
      <alignment horizontal="center"/>
    </xf>
    <xf borderId="20" fillId="2" fontId="6" numFmtId="164" xfId="0" applyAlignment="1" applyBorder="1" applyFont="1" applyNumberFormat="1">
      <alignment horizontal="center"/>
    </xf>
    <xf borderId="51" fillId="2" fontId="5" numFmtId="165" xfId="0" applyAlignment="1" applyBorder="1" applyFont="1" applyNumberFormat="1">
      <alignment horizontal="center"/>
    </xf>
    <xf borderId="0" fillId="0" fontId="5" numFmtId="4" xfId="0" applyFont="1" applyNumberFormat="1"/>
    <xf borderId="0" fillId="0" fontId="5" numFmtId="166" xfId="0" applyFont="1" applyNumberFormat="1"/>
    <xf borderId="1" fillId="0" fontId="4" numFmtId="0" xfId="0" applyAlignment="1" applyBorder="1" applyFont="1">
      <alignment horizontal="left"/>
    </xf>
    <xf borderId="6" fillId="0" fontId="5" numFmtId="0" xfId="0" applyAlignment="1" applyBorder="1" applyFont="1">
      <alignment horizontal="left"/>
    </xf>
    <xf borderId="0" fillId="0" fontId="5" numFmtId="167" xfId="0" applyFont="1" applyNumberFormat="1"/>
    <xf borderId="52" fillId="0" fontId="5" numFmtId="0" xfId="0" applyBorder="1" applyFont="1"/>
    <xf borderId="0" fillId="0" fontId="4" numFmtId="0" xfId="0" applyAlignment="1" applyFont="1">
      <alignment horizontal="center"/>
    </xf>
    <xf borderId="53" fillId="0" fontId="4" numFmtId="0" xfId="0" applyAlignment="1" applyBorder="1" applyFont="1">
      <alignment horizontal="center"/>
    </xf>
    <xf borderId="53" fillId="0" fontId="2" numFmtId="0" xfId="0" applyBorder="1" applyFont="1"/>
    <xf borderId="0" fillId="0" fontId="4" numFmtId="0" xfId="0" applyFont="1"/>
    <xf borderId="52" fillId="0" fontId="5" numFmtId="168" xfId="0" applyAlignment="1" applyBorder="1" applyFont="1" applyNumberFormat="1">
      <alignment horizontal="center"/>
    </xf>
    <xf borderId="52" fillId="0" fontId="2" numFmtId="0" xfId="0" applyBorder="1" applyFont="1"/>
    <xf borderId="54" fillId="0" fontId="5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0"/>
  <cols>
    <col customWidth="1" min="1" max="1" width="6.13"/>
    <col customWidth="1" min="2" max="2" width="11.0"/>
    <col customWidth="1" min="3" max="3" width="9.0"/>
    <col customWidth="1" min="4" max="4" width="33.88"/>
    <col customWidth="1" min="5" max="5" width="12.88"/>
    <col customWidth="1" min="6" max="6" width="11.63"/>
    <col customWidth="1" min="7" max="7" width="16.38"/>
    <col customWidth="1" min="8" max="8" width="18.13"/>
    <col customWidth="1" min="9" max="9" width="9.38"/>
    <col customWidth="1" min="10" max="10" width="11.63"/>
    <col customWidth="1" min="11" max="26" width="9.38"/>
  </cols>
  <sheetData>
    <row r="1" ht="14.25" customHeight="1"/>
    <row r="2" ht="14.25" customHeight="1"/>
    <row r="3" ht="14.25" customHeight="1"/>
    <row r="4" ht="14.25" customHeight="1">
      <c r="C4" s="1" t="s">
        <v>0</v>
      </c>
      <c r="D4" s="2"/>
      <c r="E4" s="2"/>
      <c r="F4" s="2"/>
      <c r="G4" s="2"/>
      <c r="H4" s="3"/>
    </row>
    <row r="5" ht="14.25" customHeight="1">
      <c r="C5" s="4"/>
      <c r="H5" s="5"/>
    </row>
    <row r="6" ht="24.75" customHeight="1">
      <c r="C6" s="1" t="s">
        <v>1</v>
      </c>
      <c r="D6" s="2"/>
      <c r="E6" s="2"/>
      <c r="F6" s="2"/>
      <c r="G6" s="2"/>
      <c r="H6" s="3"/>
    </row>
    <row r="7" ht="55.5" customHeight="1">
      <c r="C7" s="6" t="s">
        <v>2</v>
      </c>
      <c r="D7" s="7"/>
      <c r="E7" s="7"/>
      <c r="F7" s="7"/>
      <c r="G7" s="7"/>
      <c r="H7" s="8"/>
    </row>
    <row r="8" ht="14.25" customHeight="1"/>
    <row r="9" ht="13.5" customHeight="1"/>
    <row r="10" ht="14.25" customHeight="1">
      <c r="J10" s="9"/>
    </row>
    <row r="11" ht="13.5" customHeight="1">
      <c r="D11" s="10" t="s">
        <v>3</v>
      </c>
      <c r="E11" s="11"/>
      <c r="F11" s="12"/>
      <c r="G11" s="12"/>
      <c r="H11" s="13"/>
      <c r="J11" s="9"/>
    </row>
    <row r="12" ht="32.25" customHeight="1">
      <c r="D12" s="14" t="s">
        <v>4</v>
      </c>
      <c r="E12" s="15" t="s">
        <v>5</v>
      </c>
      <c r="F12" s="12"/>
      <c r="G12" s="12"/>
      <c r="H12" s="13"/>
      <c r="J12" s="9"/>
    </row>
    <row r="13" ht="14.25" customHeight="1">
      <c r="D13" s="14" t="s">
        <v>6</v>
      </c>
      <c r="E13" s="16">
        <v>200.0</v>
      </c>
      <c r="F13" s="12"/>
      <c r="G13" s="12"/>
      <c r="H13" s="13"/>
      <c r="J13" s="9"/>
    </row>
    <row r="14" ht="14.25" customHeight="1">
      <c r="E14" s="17"/>
      <c r="F14" s="17"/>
      <c r="G14" s="17"/>
      <c r="H14" s="17"/>
      <c r="J14" s="9"/>
    </row>
    <row r="15">
      <c r="C15" s="18" t="s">
        <v>7</v>
      </c>
      <c r="D15" s="19"/>
      <c r="E15" s="19"/>
      <c r="F15" s="19"/>
      <c r="G15" s="19"/>
      <c r="H15" s="20"/>
      <c r="J15" s="9"/>
    </row>
    <row r="16" ht="14.25" customHeight="1">
      <c r="C16" s="21" t="s">
        <v>8</v>
      </c>
      <c r="D16" s="22" t="s">
        <v>9</v>
      </c>
      <c r="E16" s="23" t="s">
        <v>10</v>
      </c>
      <c r="F16" s="23" t="s">
        <v>11</v>
      </c>
      <c r="G16" s="23" t="s">
        <v>12</v>
      </c>
      <c r="H16" s="24" t="s">
        <v>13</v>
      </c>
      <c r="J16" s="9"/>
    </row>
    <row r="17" ht="14.25" customHeight="1">
      <c r="C17" s="25" t="s">
        <v>14</v>
      </c>
      <c r="D17" s="26" t="s">
        <v>15</v>
      </c>
      <c r="E17" s="27" t="s">
        <v>16</v>
      </c>
      <c r="F17" s="28">
        <v>0.0</v>
      </c>
      <c r="G17" s="29">
        <v>0.0</v>
      </c>
      <c r="H17" s="30">
        <f t="shared" ref="H17:H27" si="1">G17*F17</f>
        <v>0</v>
      </c>
      <c r="J17" s="9"/>
    </row>
    <row r="18" ht="14.25" customHeight="1">
      <c r="C18" s="31" t="s">
        <v>17</v>
      </c>
      <c r="D18" s="32" t="s">
        <v>18</v>
      </c>
      <c r="E18" s="33" t="s">
        <v>19</v>
      </c>
      <c r="F18" s="28">
        <v>0.0</v>
      </c>
      <c r="G18" s="29">
        <v>0.0</v>
      </c>
      <c r="H18" s="30">
        <f t="shared" si="1"/>
        <v>0</v>
      </c>
      <c r="J18" s="9"/>
    </row>
    <row r="19" ht="14.25" customHeight="1">
      <c r="C19" s="25" t="s">
        <v>20</v>
      </c>
      <c r="D19" s="32" t="s">
        <v>21</v>
      </c>
      <c r="E19" s="33" t="s">
        <v>19</v>
      </c>
      <c r="F19" s="28">
        <v>0.0</v>
      </c>
      <c r="G19" s="29">
        <v>0.0</v>
      </c>
      <c r="H19" s="30">
        <f t="shared" si="1"/>
        <v>0</v>
      </c>
      <c r="J19" s="9"/>
    </row>
    <row r="20" ht="14.25" customHeight="1">
      <c r="C20" s="31" t="s">
        <v>22</v>
      </c>
      <c r="D20" s="32" t="s">
        <v>23</v>
      </c>
      <c r="E20" s="33" t="s">
        <v>24</v>
      </c>
      <c r="F20" s="28">
        <v>0.0</v>
      </c>
      <c r="G20" s="29">
        <v>0.0</v>
      </c>
      <c r="H20" s="30">
        <f t="shared" si="1"/>
        <v>0</v>
      </c>
      <c r="J20" s="9"/>
    </row>
    <row r="21" ht="14.25" customHeight="1">
      <c r="C21" s="25" t="s">
        <v>25</v>
      </c>
      <c r="D21" s="32" t="s">
        <v>26</v>
      </c>
      <c r="E21" s="33" t="s">
        <v>24</v>
      </c>
      <c r="F21" s="28">
        <v>0.0</v>
      </c>
      <c r="G21" s="29">
        <v>0.0</v>
      </c>
      <c r="H21" s="30">
        <f t="shared" si="1"/>
        <v>0</v>
      </c>
      <c r="J21" s="9"/>
    </row>
    <row r="22" ht="14.25" customHeight="1">
      <c r="C22" s="31" t="s">
        <v>27</v>
      </c>
      <c r="D22" s="32" t="s">
        <v>28</v>
      </c>
      <c r="E22" s="33" t="s">
        <v>16</v>
      </c>
      <c r="F22" s="28">
        <v>0.0</v>
      </c>
      <c r="G22" s="29">
        <v>0.0</v>
      </c>
      <c r="H22" s="30">
        <f t="shared" si="1"/>
        <v>0</v>
      </c>
      <c r="J22" s="9"/>
    </row>
    <row r="23" ht="14.25" customHeight="1">
      <c r="C23" s="25" t="s">
        <v>29</v>
      </c>
      <c r="D23" s="32" t="s">
        <v>30</v>
      </c>
      <c r="E23" s="33" t="s">
        <v>24</v>
      </c>
      <c r="F23" s="28">
        <v>0.0</v>
      </c>
      <c r="G23" s="29">
        <v>0.0</v>
      </c>
      <c r="H23" s="30">
        <f t="shared" si="1"/>
        <v>0</v>
      </c>
      <c r="J23" s="9"/>
    </row>
    <row r="24" ht="14.25" customHeight="1">
      <c r="C24" s="25" t="s">
        <v>31</v>
      </c>
      <c r="D24" s="32" t="s">
        <v>32</v>
      </c>
      <c r="E24" s="33" t="s">
        <v>24</v>
      </c>
      <c r="F24" s="28">
        <v>0.0</v>
      </c>
      <c r="G24" s="29">
        <v>0.0</v>
      </c>
      <c r="H24" s="30">
        <f t="shared" si="1"/>
        <v>0</v>
      </c>
      <c r="J24" s="9"/>
    </row>
    <row r="25" ht="14.25" customHeight="1">
      <c r="C25" s="25" t="s">
        <v>33</v>
      </c>
      <c r="D25" s="32" t="s">
        <v>34</v>
      </c>
      <c r="E25" s="33" t="s">
        <v>24</v>
      </c>
      <c r="F25" s="28">
        <v>0.0</v>
      </c>
      <c r="G25" s="29">
        <v>0.0</v>
      </c>
      <c r="H25" s="30">
        <f t="shared" si="1"/>
        <v>0</v>
      </c>
      <c r="J25" s="9"/>
    </row>
    <row r="26" ht="14.25" customHeight="1">
      <c r="C26" s="25" t="s">
        <v>35</v>
      </c>
      <c r="D26" s="32" t="s">
        <v>36</v>
      </c>
      <c r="E26" s="33" t="s">
        <v>24</v>
      </c>
      <c r="F26" s="28">
        <v>0.0</v>
      </c>
      <c r="G26" s="29">
        <v>0.0</v>
      </c>
      <c r="H26" s="30">
        <f t="shared" si="1"/>
        <v>0</v>
      </c>
      <c r="J26" s="9"/>
    </row>
    <row r="27" ht="14.25" customHeight="1">
      <c r="C27" s="25" t="s">
        <v>37</v>
      </c>
      <c r="D27" s="34" t="s">
        <v>38</v>
      </c>
      <c r="E27" s="35" t="s">
        <v>24</v>
      </c>
      <c r="F27" s="36">
        <v>0.0</v>
      </c>
      <c r="G27" s="37">
        <v>0.0</v>
      </c>
      <c r="H27" s="30">
        <f t="shared" si="1"/>
        <v>0</v>
      </c>
      <c r="J27" s="9"/>
    </row>
    <row r="28">
      <c r="C28" s="21" t="s">
        <v>8</v>
      </c>
      <c r="D28" s="38" t="s">
        <v>9</v>
      </c>
      <c r="E28" s="19"/>
      <c r="F28" s="19"/>
      <c r="G28" s="39"/>
      <c r="H28" s="24" t="s">
        <v>13</v>
      </c>
      <c r="J28" s="9"/>
    </row>
    <row r="29" ht="14.25" customHeight="1">
      <c r="C29" s="31" t="s">
        <v>39</v>
      </c>
      <c r="D29" s="40" t="s">
        <v>40</v>
      </c>
      <c r="E29" s="41"/>
      <c r="F29" s="41"/>
      <c r="G29" s="42"/>
      <c r="H29" s="30">
        <f>SUM(H17:H27)</f>
        <v>0</v>
      </c>
      <c r="J29" s="43"/>
    </row>
    <row r="30" ht="14.25" customHeight="1">
      <c r="C30" s="31" t="s">
        <v>41</v>
      </c>
      <c r="D30" s="44" t="s">
        <v>42</v>
      </c>
      <c r="E30" s="45"/>
      <c r="F30" s="46"/>
      <c r="G30" s="47">
        <v>0.0</v>
      </c>
      <c r="H30" s="30">
        <f>H29*G$30</f>
        <v>0</v>
      </c>
      <c r="J30" s="43"/>
    </row>
    <row r="31" ht="14.25" customHeight="1">
      <c r="C31" s="31" t="s">
        <v>43</v>
      </c>
      <c r="D31" s="48" t="s">
        <v>44</v>
      </c>
      <c r="E31" s="45"/>
      <c r="F31" s="46"/>
      <c r="G31" s="47">
        <v>0.0</v>
      </c>
      <c r="H31" s="30">
        <f>H29*G$31</f>
        <v>0</v>
      </c>
      <c r="J31" s="43"/>
    </row>
    <row r="32" ht="14.25" customHeight="1">
      <c r="C32" s="31" t="s">
        <v>45</v>
      </c>
      <c r="D32" s="49" t="s">
        <v>46</v>
      </c>
      <c r="E32" s="45"/>
      <c r="F32" s="45"/>
      <c r="G32" s="50"/>
      <c r="H32" s="30">
        <f>SUM(H29:H31)</f>
        <v>0</v>
      </c>
      <c r="J32" s="43"/>
    </row>
    <row r="33" ht="14.25" customHeight="1">
      <c r="C33" s="31" t="s">
        <v>47</v>
      </c>
      <c r="D33" s="48" t="s">
        <v>48</v>
      </c>
      <c r="E33" s="45"/>
      <c r="F33" s="50"/>
      <c r="G33" s="51">
        <v>0.19</v>
      </c>
      <c r="H33" s="30">
        <f>H32*G$33</f>
        <v>0</v>
      </c>
      <c r="J33" s="43"/>
    </row>
    <row r="34" ht="14.25" customHeight="1">
      <c r="C34" s="31" t="s">
        <v>49</v>
      </c>
      <c r="D34" s="52" t="s">
        <v>50</v>
      </c>
      <c r="E34" s="53"/>
      <c r="F34" s="53"/>
      <c r="G34" s="54"/>
      <c r="H34" s="30">
        <f>ROUND(SUM(H32:H33),)</f>
        <v>0</v>
      </c>
    </row>
    <row r="35">
      <c r="C35" s="55" t="s">
        <v>51</v>
      </c>
      <c r="D35" s="56" t="s">
        <v>52</v>
      </c>
      <c r="E35" s="53"/>
      <c r="F35" s="53"/>
      <c r="G35" s="54"/>
      <c r="H35" s="30">
        <f>H34*1</f>
        <v>0</v>
      </c>
    </row>
    <row r="36" ht="14.25" customHeight="1"/>
    <row r="37" ht="14.25" customHeight="1"/>
    <row r="38">
      <c r="C38" s="18" t="s">
        <v>53</v>
      </c>
      <c r="D38" s="19"/>
      <c r="E38" s="19"/>
      <c r="F38" s="19"/>
      <c r="G38" s="19"/>
      <c r="H38" s="20"/>
    </row>
    <row r="39" ht="14.25" customHeight="1">
      <c r="C39" s="57" t="s">
        <v>8</v>
      </c>
      <c r="D39" s="58" t="s">
        <v>9</v>
      </c>
      <c r="E39" s="59" t="s">
        <v>10</v>
      </c>
      <c r="F39" s="59" t="s">
        <v>11</v>
      </c>
      <c r="G39" s="59" t="s">
        <v>12</v>
      </c>
      <c r="H39" s="60" t="s">
        <v>13</v>
      </c>
    </row>
    <row r="40" ht="14.25" customHeight="1">
      <c r="C40" s="61">
        <v>45293.0</v>
      </c>
      <c r="D40" s="62" t="s">
        <v>54</v>
      </c>
      <c r="E40" s="63" t="s">
        <v>10</v>
      </c>
      <c r="F40" s="64">
        <f>+E13</f>
        <v>200</v>
      </c>
      <c r="G40" s="65">
        <f>+H35</f>
        <v>0</v>
      </c>
      <c r="H40" s="66">
        <f>+F40*G40</f>
        <v>0</v>
      </c>
    </row>
    <row r="41" ht="14.25" customHeight="1">
      <c r="C41" s="67">
        <v>45324.0</v>
      </c>
      <c r="D41" s="56" t="s">
        <v>55</v>
      </c>
      <c r="E41" s="53"/>
      <c r="F41" s="53"/>
      <c r="G41" s="54"/>
      <c r="H41" s="30">
        <f>+SUM(H40)</f>
        <v>0</v>
      </c>
    </row>
    <row r="42" ht="14.25" customHeight="1">
      <c r="F42" s="68"/>
      <c r="G42" s="69"/>
      <c r="H42" s="69"/>
    </row>
    <row r="43" ht="14.25" customHeight="1"/>
    <row r="44" ht="14.25" customHeight="1">
      <c r="C44" s="70" t="s">
        <v>56</v>
      </c>
      <c r="D44" s="2"/>
      <c r="E44" s="2"/>
      <c r="F44" s="2"/>
      <c r="G44" s="2"/>
      <c r="H44" s="3"/>
    </row>
    <row r="45" ht="14.25" customHeight="1">
      <c r="C45" s="71" t="s">
        <v>57</v>
      </c>
      <c r="D45" s="7"/>
      <c r="E45" s="7"/>
      <c r="F45" s="7"/>
      <c r="G45" s="7"/>
      <c r="H45" s="8"/>
    </row>
    <row r="46" ht="14.25" customHeight="1">
      <c r="J46" s="72"/>
    </row>
    <row r="47" ht="14.25" customHeight="1"/>
    <row r="48" ht="14.25" customHeight="1"/>
    <row r="49" ht="14.25" customHeight="1"/>
    <row r="50" ht="14.25" customHeight="1"/>
    <row r="51" ht="14.25" customHeight="1">
      <c r="D51" s="73"/>
      <c r="G51" s="73"/>
      <c r="H51" s="73"/>
    </row>
    <row r="52" ht="14.25" customHeight="1">
      <c r="D52" s="74" t="s">
        <v>58</v>
      </c>
      <c r="G52" s="75" t="s">
        <v>59</v>
      </c>
      <c r="H52" s="76"/>
    </row>
    <row r="53" ht="14.25" customHeight="1">
      <c r="D53" s="74" t="s">
        <v>60</v>
      </c>
      <c r="G53" s="74" t="s">
        <v>61</v>
      </c>
    </row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>
      <c r="B63" s="77" t="s">
        <v>62</v>
      </c>
      <c r="C63" s="78"/>
      <c r="D63" s="79"/>
    </row>
    <row r="64" ht="14.25" customHeight="1"/>
    <row r="65" ht="14.25" customHeight="1"/>
    <row r="66" ht="14.25" customHeight="1"/>
    <row r="67" ht="14.25" customHeight="1"/>
    <row r="68" ht="13.5" customHeight="1"/>
    <row r="69" ht="14.25" customHeight="1"/>
    <row r="70" ht="14.25" customHeight="1"/>
    <row r="71" ht="14.25" customHeight="1"/>
    <row r="72" ht="14.25" customHeight="1"/>
    <row r="73" ht="14.25" customHeight="1">
      <c r="J73" s="80"/>
    </row>
    <row r="74" ht="14.25" customHeight="1">
      <c r="J74" s="80"/>
    </row>
    <row r="75" ht="14.25" customHeight="1">
      <c r="J75" s="80"/>
    </row>
    <row r="76" ht="14.25" customHeight="1">
      <c r="J76" s="80"/>
    </row>
    <row r="77" ht="14.25" customHeight="1">
      <c r="J77" s="80"/>
    </row>
    <row r="78" ht="14.25" customHeight="1">
      <c r="J78" s="80"/>
    </row>
    <row r="79" ht="14.25" customHeight="1">
      <c r="J79" s="80"/>
    </row>
    <row r="80" ht="14.25" customHeight="1">
      <c r="J80" s="80"/>
    </row>
    <row r="81" ht="14.25" customHeight="1">
      <c r="J81" s="80"/>
    </row>
    <row r="82" ht="14.25" customHeight="1">
      <c r="J82" s="80"/>
    </row>
    <row r="83" ht="14.25" customHeight="1">
      <c r="J83" s="80"/>
    </row>
    <row r="84" ht="14.25" customHeight="1">
      <c r="J84" s="80"/>
    </row>
    <row r="85" ht="14.25" customHeight="1">
      <c r="J85" s="80"/>
    </row>
    <row r="86" ht="14.25" customHeight="1">
      <c r="J86" s="80"/>
    </row>
    <row r="87" ht="14.25" customHeight="1">
      <c r="J87" s="80"/>
    </row>
    <row r="88" ht="14.25" customHeight="1">
      <c r="J88" s="80"/>
    </row>
    <row r="89" ht="14.25" customHeight="1">
      <c r="J89" s="80"/>
    </row>
    <row r="90" ht="14.25" customHeight="1">
      <c r="J90" s="80"/>
    </row>
    <row r="91" ht="14.25" customHeight="1">
      <c r="J91" s="80"/>
    </row>
    <row r="92" ht="14.25" customHeight="1">
      <c r="J92" s="80"/>
    </row>
    <row r="93" ht="14.25" customHeight="1">
      <c r="J93" s="80"/>
    </row>
    <row r="94" ht="14.25" customHeight="1">
      <c r="J94" s="80"/>
    </row>
    <row r="95" ht="14.25" customHeight="1">
      <c r="J95" s="80"/>
    </row>
    <row r="96" ht="14.25" customHeight="1">
      <c r="J96" s="80"/>
    </row>
    <row r="97" ht="14.25" customHeight="1">
      <c r="J97" s="80"/>
    </row>
    <row r="98" ht="14.25" customHeight="1">
      <c r="J98" s="80"/>
    </row>
    <row r="99" ht="14.25" customHeight="1">
      <c r="J99" s="80"/>
    </row>
    <row r="100" ht="14.25" customHeight="1">
      <c r="J100" s="80"/>
    </row>
    <row r="101" ht="14.25" customHeight="1">
      <c r="J101" s="80"/>
    </row>
    <row r="102" ht="14.25" customHeight="1">
      <c r="J102" s="80"/>
    </row>
    <row r="103" ht="14.25" customHeight="1">
      <c r="J103" s="80"/>
    </row>
    <row r="104" ht="14.25" customHeight="1">
      <c r="J104" s="80"/>
    </row>
    <row r="105" ht="14.25" customHeight="1">
      <c r="J105" s="80"/>
    </row>
    <row r="106" ht="14.25" customHeight="1">
      <c r="J106" s="80"/>
    </row>
    <row r="107" ht="14.25" customHeight="1">
      <c r="J107" s="80"/>
    </row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</sheetData>
  <mergeCells count="23">
    <mergeCell ref="C4:H4"/>
    <mergeCell ref="C5:H5"/>
    <mergeCell ref="C6:H6"/>
    <mergeCell ref="C7:H7"/>
    <mergeCell ref="E11:H11"/>
    <mergeCell ref="E12:H12"/>
    <mergeCell ref="C15:H15"/>
    <mergeCell ref="E13:H13"/>
    <mergeCell ref="D28:G28"/>
    <mergeCell ref="D29:G29"/>
    <mergeCell ref="D30:F30"/>
    <mergeCell ref="D31:F31"/>
    <mergeCell ref="D32:G32"/>
    <mergeCell ref="D33:F33"/>
    <mergeCell ref="G53:H53"/>
    <mergeCell ref="C63:D63"/>
    <mergeCell ref="D34:G34"/>
    <mergeCell ref="D35:G35"/>
    <mergeCell ref="C38:H38"/>
    <mergeCell ref="D41:G41"/>
    <mergeCell ref="C44:H44"/>
    <mergeCell ref="C45:H45"/>
    <mergeCell ref="G52:H52"/>
  </mergeCells>
  <printOptions/>
  <pageMargins bottom="0.7480314960629921" footer="0.0" header="0.0" left="0.7086614173228347" right="0.7086614173228347" top="0.7480314960629921"/>
  <pageSetup orientation="portrait"/>
  <rowBreaks count="1" manualBreakCount="1">
    <brk id="72" man="1"/>
  </rowBreaks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2015-06-11T19:06:04Z</dcterms:created>
  <dc:creator>Alexis Barril</dc:creator>
</cp:coreProperties>
</file>